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mesby-my.sharepoint.com/personal/clerk_ormesby_onmicrosoft_com/Documents/Documents/A Meetings/Parish Council Meeting/2020/062020 June 20 JHB/"/>
    </mc:Choice>
  </mc:AlternateContent>
  <xr:revisionPtr revIDLastSave="0" documentId="8_{2CA07913-6BB7-4F66-80F0-DC96CE428D1C}" xr6:coauthVersionLast="45" xr6:coauthVersionMax="45" xr10:uidLastSave="{00000000-0000-0000-0000-000000000000}"/>
  <bookViews>
    <workbookView xWindow="-120" yWindow="-120" windowWidth="20730" windowHeight="11310" xr2:uid="{8ED41102-7322-47F1-A744-DA982D0112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E20" i="1"/>
  <c r="D20" i="1"/>
  <c r="D18" i="1"/>
  <c r="F7" i="1"/>
  <c r="F20" i="1" s="1"/>
</calcChain>
</file>

<file path=xl/sharedStrings.xml><?xml version="1.0" encoding="utf-8"?>
<sst xmlns="http://schemas.openxmlformats.org/spreadsheetml/2006/main" count="67" uniqueCount="54">
  <si>
    <t xml:space="preserve"> JUNE MEETING</t>
  </si>
  <si>
    <t>Expenditure</t>
  </si>
  <si>
    <t>Date</t>
  </si>
  <si>
    <t>Name</t>
  </si>
  <si>
    <t>Description</t>
  </si>
  <si>
    <t>VAT</t>
  </si>
  <si>
    <t>Net</t>
  </si>
  <si>
    <t>Gross</t>
  </si>
  <si>
    <t>24.6.20</t>
  </si>
  <si>
    <t>1. Rodney Scott</t>
  </si>
  <si>
    <t>Litter pick May</t>
  </si>
  <si>
    <t>2. Jo Beardshaw</t>
  </si>
  <si>
    <t>Interim Clerk salary and expenses</t>
  </si>
  <si>
    <t>3. Jo Beardshaw</t>
  </si>
  <si>
    <t>Microsoft subscription paid on card and dd set up</t>
  </si>
  <si>
    <t>4.  EE</t>
  </si>
  <si>
    <t>Mobile Phone</t>
  </si>
  <si>
    <t>5. Opus Energy</t>
  </si>
  <si>
    <t>Electricity April</t>
  </si>
  <si>
    <t>6. CGM inv 229879</t>
  </si>
  <si>
    <t>Recreation ground weedkill gravel / car park</t>
  </si>
  <si>
    <t>7. CGM inv 229878</t>
  </si>
  <si>
    <t>Churchyard spragying of gravel, stone, perimeter</t>
  </si>
  <si>
    <t>8. CGM inv 229877</t>
  </si>
  <si>
    <t>Churchyard old graves grass cutting</t>
  </si>
  <si>
    <t>9. CGM inv 229603</t>
  </si>
  <si>
    <t>Mowing in villages, various</t>
  </si>
  <si>
    <t>10. G Freeman</t>
  </si>
  <si>
    <t>Plant food, compost, plant tubs</t>
  </si>
  <si>
    <t>11. Wave</t>
  </si>
  <si>
    <t>Water</t>
  </si>
  <si>
    <t>12. Lee Bowen</t>
  </si>
  <si>
    <t>Cutting burial ground path and scratby ramp</t>
  </si>
  <si>
    <t>01.07.20</t>
  </si>
  <si>
    <t>PWLB</t>
  </si>
  <si>
    <t>Repayment</t>
  </si>
  <si>
    <t>16.6.20</t>
  </si>
  <si>
    <t>Munnings</t>
  </si>
  <si>
    <t>Final work (approved in March)</t>
  </si>
  <si>
    <t>09.06.20</t>
  </si>
  <si>
    <t>Zurich Municipal insurance</t>
  </si>
  <si>
    <t>Insurance</t>
  </si>
  <si>
    <t>Total Expenditure</t>
  </si>
  <si>
    <t>Income</t>
  </si>
  <si>
    <t>7.05.20</t>
  </si>
  <si>
    <t>Hodgins</t>
  </si>
  <si>
    <t xml:space="preserve">Allotments deposit and rent </t>
  </si>
  <si>
    <t>18.05.20</t>
  </si>
  <si>
    <t>Allotment tenants (cash)</t>
  </si>
  <si>
    <t>Allotment deposit</t>
  </si>
  <si>
    <t>11.05.20</t>
  </si>
  <si>
    <t>Bank interest 660</t>
  </si>
  <si>
    <t>Bank interest 399</t>
  </si>
  <si>
    <t>Bank interest 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</si>
</sst>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1" applyNumberFormat="1" applyFont="1" applyAlignment="1">
      <alignment horizontal="right" vertical="center"/>
    </xf>
    <xf numFmtId="14" fontId="4" fillId="3" borderId="0" xfId="0" applyNumberFormat="1" applyFont="1" applyFill="1" applyAlignment="1">
      <alignment horizontal="center"/>
    </xf>
    <xf numFmtId="0" fontId="4" fillId="3" borderId="0" xfId="0" applyFont="1" applyFill="1"/>
    <xf numFmtId="2" fontId="4" fillId="3" borderId="0" xfId="1" applyNumberFormat="1" applyFont="1" applyFill="1" applyAlignment="1">
      <alignment horizontal="right" vertical="center"/>
    </xf>
    <xf numFmtId="2" fontId="4" fillId="0" borderId="0" xfId="1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2" fontId="4" fillId="3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right" vertical="center" wrapText="1"/>
    </xf>
    <xf numFmtId="43" fontId="4" fillId="0" borderId="0" xfId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B142-E167-4A3E-B9D3-3AE59EB3B7F5}">
  <dimension ref="A1:F28"/>
  <sheetViews>
    <sheetView tabSelected="1" workbookViewId="0">
      <selection activeCell="H6" sqref="H6"/>
    </sheetView>
  </sheetViews>
  <sheetFormatPr defaultRowHeight="15" x14ac:dyDescent="0.25"/>
  <cols>
    <col min="2" max="2" width="23.28515625" bestFit="1" customWidth="1"/>
    <col min="3" max="3" width="41.570312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4"/>
      <c r="E2" s="4"/>
      <c r="F2" s="4"/>
    </row>
    <row r="3" spans="1:6" x14ac:dyDescent="0.25">
      <c r="A3" s="5" t="s">
        <v>2</v>
      </c>
      <c r="B3" s="5" t="s">
        <v>3</v>
      </c>
      <c r="C3" s="2" t="s">
        <v>4</v>
      </c>
      <c r="D3" s="6" t="s">
        <v>5</v>
      </c>
      <c r="E3" s="6" t="s">
        <v>6</v>
      </c>
      <c r="F3" s="7" t="s">
        <v>7</v>
      </c>
    </row>
    <row r="4" spans="1:6" x14ac:dyDescent="0.25">
      <c r="A4" s="8"/>
      <c r="B4" s="9"/>
      <c r="C4" s="9"/>
      <c r="D4" s="10"/>
      <c r="E4" s="10"/>
      <c r="F4" s="10"/>
    </row>
    <row r="5" spans="1:6" x14ac:dyDescent="0.25">
      <c r="A5" s="11" t="s">
        <v>8</v>
      </c>
      <c r="B5" s="12" t="s">
        <v>9</v>
      </c>
      <c r="C5" s="12" t="s">
        <v>10</v>
      </c>
      <c r="D5" s="13"/>
      <c r="E5" s="13">
        <v>21</v>
      </c>
      <c r="F5" s="13">
        <v>21</v>
      </c>
    </row>
    <row r="6" spans="1:6" x14ac:dyDescent="0.25">
      <c r="A6" s="8" t="s">
        <v>8</v>
      </c>
      <c r="B6" s="9" t="s">
        <v>11</v>
      </c>
      <c r="C6" s="9" t="s">
        <v>12</v>
      </c>
      <c r="D6" s="14"/>
      <c r="E6" s="14">
        <v>1130.3900000000001</v>
      </c>
      <c r="F6" s="14">
        <v>1130.3900000000001</v>
      </c>
    </row>
    <row r="7" spans="1:6" x14ac:dyDescent="0.25">
      <c r="A7" s="8" t="s">
        <v>8</v>
      </c>
      <c r="B7" s="9" t="s">
        <v>13</v>
      </c>
      <c r="C7" s="9" t="s">
        <v>14</v>
      </c>
      <c r="D7" s="15">
        <v>15.99</v>
      </c>
      <c r="E7" s="10">
        <v>79.989999999999995</v>
      </c>
      <c r="F7" s="10">
        <f>E7+D7</f>
        <v>95.97999999999999</v>
      </c>
    </row>
    <row r="8" spans="1:6" x14ac:dyDescent="0.25">
      <c r="A8" s="8" t="s">
        <v>8</v>
      </c>
      <c r="B8" s="9" t="s">
        <v>15</v>
      </c>
      <c r="C8" s="9" t="s">
        <v>16</v>
      </c>
      <c r="D8" s="10">
        <v>2.4700000000000002</v>
      </c>
      <c r="E8" s="10">
        <v>12.33</v>
      </c>
      <c r="F8" s="10">
        <v>14.8</v>
      </c>
    </row>
    <row r="9" spans="1:6" x14ac:dyDescent="0.25">
      <c r="A9" s="8" t="s">
        <v>8</v>
      </c>
      <c r="B9" s="9" t="s">
        <v>17</v>
      </c>
      <c r="C9" s="9" t="s">
        <v>18</v>
      </c>
      <c r="D9" s="10">
        <v>18.22</v>
      </c>
      <c r="E9" s="10">
        <v>0.91</v>
      </c>
      <c r="F9" s="10">
        <v>19.13</v>
      </c>
    </row>
    <row r="10" spans="1:6" x14ac:dyDescent="0.25">
      <c r="A10" s="8" t="s">
        <v>8</v>
      </c>
      <c r="B10" s="9" t="s">
        <v>19</v>
      </c>
      <c r="C10" s="9" t="s">
        <v>20</v>
      </c>
      <c r="D10" s="15">
        <v>2</v>
      </c>
      <c r="E10" s="10">
        <v>10</v>
      </c>
      <c r="F10" s="10">
        <v>12</v>
      </c>
    </row>
    <row r="11" spans="1:6" x14ac:dyDescent="0.25">
      <c r="A11" s="8" t="s">
        <v>8</v>
      </c>
      <c r="B11" s="9" t="s">
        <v>21</v>
      </c>
      <c r="C11" s="9" t="s">
        <v>22</v>
      </c>
      <c r="D11" s="15">
        <v>3</v>
      </c>
      <c r="E11" s="10">
        <v>15</v>
      </c>
      <c r="F11" s="10">
        <v>18</v>
      </c>
    </row>
    <row r="12" spans="1:6" x14ac:dyDescent="0.25">
      <c r="A12" s="8" t="s">
        <v>8</v>
      </c>
      <c r="B12" s="9" t="s">
        <v>23</v>
      </c>
      <c r="C12" s="9" t="s">
        <v>24</v>
      </c>
      <c r="D12" s="15">
        <v>25</v>
      </c>
      <c r="E12" s="10">
        <v>125</v>
      </c>
      <c r="F12" s="10">
        <v>150</v>
      </c>
    </row>
    <row r="13" spans="1:6" x14ac:dyDescent="0.25">
      <c r="A13" s="8" t="s">
        <v>8</v>
      </c>
      <c r="B13" s="9" t="s">
        <v>25</v>
      </c>
      <c r="C13" s="9" t="s">
        <v>26</v>
      </c>
      <c r="D13" s="15">
        <v>130</v>
      </c>
      <c r="E13" s="10">
        <v>650</v>
      </c>
      <c r="F13" s="10">
        <v>780</v>
      </c>
    </row>
    <row r="14" spans="1:6" x14ac:dyDescent="0.25">
      <c r="A14" s="16" t="s">
        <v>8</v>
      </c>
      <c r="B14" s="17" t="s">
        <v>27</v>
      </c>
      <c r="C14" s="17" t="s">
        <v>28</v>
      </c>
      <c r="D14" s="17"/>
      <c r="E14" s="17">
        <v>88.97</v>
      </c>
      <c r="F14" s="17">
        <v>88.97</v>
      </c>
    </row>
    <row r="15" spans="1:6" x14ac:dyDescent="0.25">
      <c r="A15" s="18" t="s">
        <v>8</v>
      </c>
      <c r="B15" s="3" t="s">
        <v>29</v>
      </c>
      <c r="C15" s="3" t="s">
        <v>30</v>
      </c>
      <c r="D15" s="3"/>
      <c r="E15" s="3">
        <v>24.02</v>
      </c>
      <c r="F15" s="3">
        <v>24.02</v>
      </c>
    </row>
    <row r="16" spans="1:6" x14ac:dyDescent="0.25">
      <c r="A16" s="16" t="s">
        <v>8</v>
      </c>
      <c r="B16" s="17" t="s">
        <v>31</v>
      </c>
      <c r="C16" s="17" t="s">
        <v>32</v>
      </c>
      <c r="D16" s="17"/>
      <c r="E16" s="19">
        <v>70</v>
      </c>
      <c r="F16" s="19">
        <v>70</v>
      </c>
    </row>
    <row r="17" spans="1:6" x14ac:dyDescent="0.25">
      <c r="A17" s="18" t="s">
        <v>33</v>
      </c>
      <c r="B17" s="3" t="s">
        <v>34</v>
      </c>
      <c r="C17" s="3" t="s">
        <v>35</v>
      </c>
      <c r="D17" s="3"/>
      <c r="E17" s="3">
        <v>18653.689999999999</v>
      </c>
      <c r="F17" s="3">
        <v>18653.689999999999</v>
      </c>
    </row>
    <row r="18" spans="1:6" x14ac:dyDescent="0.25">
      <c r="A18" s="16" t="s">
        <v>36</v>
      </c>
      <c r="B18" s="17" t="s">
        <v>37</v>
      </c>
      <c r="C18" s="17" t="s">
        <v>38</v>
      </c>
      <c r="D18" s="17">
        <f>F18-E18</f>
        <v>1677.5200000000004</v>
      </c>
      <c r="E18" s="17">
        <v>8387.6</v>
      </c>
      <c r="F18" s="17">
        <v>10065.120000000001</v>
      </c>
    </row>
    <row r="19" spans="1:6" x14ac:dyDescent="0.25">
      <c r="A19" s="18" t="s">
        <v>39</v>
      </c>
      <c r="B19" s="3" t="s">
        <v>40</v>
      </c>
      <c r="C19" s="3" t="s">
        <v>41</v>
      </c>
      <c r="D19" s="3"/>
      <c r="E19" s="3">
        <v>2539.9499999999998</v>
      </c>
      <c r="F19" s="3">
        <v>2539.9499999999998</v>
      </c>
    </row>
    <row r="20" spans="1:6" ht="15.75" thickBot="1" x14ac:dyDescent="0.3">
      <c r="A20" s="20" t="s">
        <v>42</v>
      </c>
      <c r="B20" s="20"/>
      <c r="C20" s="20"/>
      <c r="D20" s="21">
        <f>SUM(D4:D19)</f>
        <v>1874.2000000000005</v>
      </c>
      <c r="E20" s="21">
        <f>SUM(E4:E19)</f>
        <v>31808.850000000002</v>
      </c>
      <c r="F20" s="21">
        <f>SUM(F4:F19)</f>
        <v>33683.049999999996</v>
      </c>
    </row>
    <row r="21" spans="1:6" ht="15.75" thickTop="1" x14ac:dyDescent="0.25">
      <c r="A21" s="2" t="s">
        <v>43</v>
      </c>
      <c r="B21" s="3"/>
      <c r="C21" s="22"/>
      <c r="D21" s="23"/>
      <c r="E21" s="23"/>
      <c r="F21" s="23"/>
    </row>
    <row r="22" spans="1:6" x14ac:dyDescent="0.25">
      <c r="A22" s="8" t="s">
        <v>44</v>
      </c>
      <c r="B22" s="9" t="s">
        <v>45</v>
      </c>
      <c r="C22" s="9" t="s">
        <v>46</v>
      </c>
      <c r="D22" s="23"/>
      <c r="E22" s="23">
        <v>57</v>
      </c>
      <c r="F22" s="24">
        <v>57</v>
      </c>
    </row>
    <row r="23" spans="1:6" x14ac:dyDescent="0.25">
      <c r="A23" s="8" t="s">
        <v>47</v>
      </c>
      <c r="B23" s="9" t="s">
        <v>48</v>
      </c>
      <c r="C23" s="9" t="s">
        <v>49</v>
      </c>
      <c r="D23" s="23"/>
      <c r="E23" s="23">
        <v>50</v>
      </c>
      <c r="F23" s="24">
        <v>50</v>
      </c>
    </row>
    <row r="24" spans="1:6" x14ac:dyDescent="0.25">
      <c r="A24" s="25" t="s">
        <v>50</v>
      </c>
      <c r="B24" s="9" t="s">
        <v>51</v>
      </c>
      <c r="C24" s="9"/>
      <c r="D24" s="26"/>
      <c r="E24" s="26"/>
      <c r="F24" s="27">
        <v>7.0000000000000007E-2</v>
      </c>
    </row>
    <row r="25" spans="1:6" x14ac:dyDescent="0.25">
      <c r="A25" s="8" t="s">
        <v>50</v>
      </c>
      <c r="B25" s="9" t="s">
        <v>52</v>
      </c>
      <c r="C25" s="9"/>
      <c r="D25" s="28"/>
      <c r="E25" s="28">
        <v>2.8</v>
      </c>
      <c r="F25" s="27">
        <v>2.8</v>
      </c>
    </row>
    <row r="26" spans="1:6" x14ac:dyDescent="0.25">
      <c r="A26" s="29" t="s">
        <v>50</v>
      </c>
      <c r="B26" s="30" t="s">
        <v>53</v>
      </c>
      <c r="C26" s="30"/>
      <c r="D26" s="28"/>
      <c r="E26" s="28"/>
      <c r="F26" s="27">
        <v>0.02</v>
      </c>
    </row>
    <row r="27" spans="1:6" ht="15.75" thickBot="1" x14ac:dyDescent="0.3">
      <c r="A27" s="31"/>
      <c r="B27" s="31"/>
      <c r="C27" s="31"/>
      <c r="D27" s="32"/>
      <c r="E27" s="32"/>
      <c r="F27" s="33">
        <f>SUM(F22:F26)</f>
        <v>109.88999999999999</v>
      </c>
    </row>
    <row r="28" spans="1:6" ht="15.75" thickTop="1" x14ac:dyDescent="0.25"/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E7F883309CD418EAB221764B77A39" ma:contentTypeVersion="10" ma:contentTypeDescription="Create a new document." ma:contentTypeScope="" ma:versionID="6c43fe61b766a667cc2bbb1f1f84b88c">
  <xsd:schema xmlns:xsd="http://www.w3.org/2001/XMLSchema" xmlns:xs="http://www.w3.org/2001/XMLSchema" xmlns:p="http://schemas.microsoft.com/office/2006/metadata/properties" xmlns:ns3="f81d8abf-6042-48ab-ae12-71e7ee824508" targetNamespace="http://schemas.microsoft.com/office/2006/metadata/properties" ma:root="true" ma:fieldsID="57106553ed0909912529767b130144a2" ns3:_="">
    <xsd:import namespace="f81d8abf-6042-48ab-ae12-71e7ee8245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d8abf-6042-48ab-ae12-71e7ee824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953D20-0FA5-49EF-BCDB-07DAD41FF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d8abf-6042-48ab-ae12-71e7ee824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C3E181-03FD-4CF4-92E9-ECF35A4EFF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709D4-74AF-4686-B259-078A1A9E77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dcterms:created xsi:type="dcterms:W3CDTF">2020-06-30T12:08:49Z</dcterms:created>
  <dcterms:modified xsi:type="dcterms:W3CDTF">2020-06-30T12:09:24Z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0x010100569E7F883309CD418EAB221764B77A39</vt:lpwstr>
  </property>
</Properties>
</file>