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esby-my.sharepoint.com/personal/clerk_ormesby_onmicrosoft_com/Documents/Documents/A Meetings/Parish Council Meeting/2020/042020 April 20 JHB/"/>
    </mc:Choice>
  </mc:AlternateContent>
  <xr:revisionPtr revIDLastSave="0" documentId="8_{BEB09D31-BF28-491E-ACBA-D6D669B453A3}" xr6:coauthVersionLast="45" xr6:coauthVersionMax="45" xr10:uidLastSave="{00000000-0000-0000-0000-000000000000}"/>
  <bookViews>
    <workbookView xWindow="-120" yWindow="-120" windowWidth="20730" windowHeight="11310" xr2:uid="{482427C0-22A8-400B-9516-E89CCBBC6036}"/>
  </bookViews>
  <sheets>
    <sheet name="April payments and receip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22" i="1"/>
  <c r="D22" i="1"/>
  <c r="F13" i="1"/>
  <c r="E12" i="1"/>
  <c r="E10" i="1"/>
  <c r="E9" i="1"/>
  <c r="E22" i="1" s="1"/>
</calcChain>
</file>

<file path=xl/sharedStrings.xml><?xml version="1.0" encoding="utf-8"?>
<sst xmlns="http://schemas.openxmlformats.org/spreadsheetml/2006/main" count="83" uniqueCount="66">
  <si>
    <t>Presented online due to Covid-19</t>
  </si>
  <si>
    <t>Expenditure</t>
  </si>
  <si>
    <t>Date</t>
  </si>
  <si>
    <t>Name</t>
  </si>
  <si>
    <t>Description</t>
  </si>
  <si>
    <t>VAT</t>
  </si>
  <si>
    <t>Net</t>
  </si>
  <si>
    <t>Gross</t>
  </si>
  <si>
    <t>24.4.20</t>
  </si>
  <si>
    <t>1.JHB Clerk</t>
  </si>
  <si>
    <t>Salary and expenses</t>
  </si>
  <si>
    <t>2. Rodney Scott</t>
  </si>
  <si>
    <t>Litter pick March</t>
  </si>
  <si>
    <t>30.3.20</t>
  </si>
  <si>
    <t>3. Collective Community Planning</t>
  </si>
  <si>
    <t>Village Plan preliminary work</t>
  </si>
  <si>
    <t>4. GYBS</t>
  </si>
  <si>
    <t>Overgrown hedge at allotments - cut</t>
  </si>
  <si>
    <t>5. GYBS</t>
  </si>
  <si>
    <t>Tree work following Gale Dennis</t>
  </si>
  <si>
    <t>03.04.20</t>
  </si>
  <si>
    <t>6. EE</t>
  </si>
  <si>
    <t>Mobile Phone</t>
  </si>
  <si>
    <t>7. Opus Energy</t>
  </si>
  <si>
    <t>Electricity March</t>
  </si>
  <si>
    <t>8. Janet Simpson</t>
  </si>
  <si>
    <t>Recreation ground gate - March</t>
  </si>
  <si>
    <t>25.3.20</t>
  </si>
  <si>
    <t>9. Birketts</t>
  </si>
  <si>
    <t>Legal fees (second invoice)</t>
  </si>
  <si>
    <t>10. CGM Group</t>
  </si>
  <si>
    <t>Contract work</t>
  </si>
  <si>
    <t>11. G Freeman</t>
  </si>
  <si>
    <t>Expenses Claim</t>
  </si>
  <si>
    <t>12. People Plan</t>
  </si>
  <si>
    <t>Grievance report</t>
  </si>
  <si>
    <t>13. S Scott-Greenard</t>
  </si>
  <si>
    <t>Expenses Claim.  Coronavirus leaflets</t>
  </si>
  <si>
    <t>14. NALC</t>
  </si>
  <si>
    <t>Subscription</t>
  </si>
  <si>
    <t>15.  Warnes and Sons Ltd</t>
  </si>
  <si>
    <t>Allotment rent for the six month period</t>
  </si>
  <si>
    <t>Total Expenditure</t>
  </si>
  <si>
    <t>Income</t>
  </si>
  <si>
    <t>31.3.20</t>
  </si>
  <si>
    <t>GYBC</t>
  </si>
  <si>
    <t>Grant for ramp</t>
  </si>
  <si>
    <t>Groundwork UK</t>
  </si>
  <si>
    <t>Grant for Neighbourhood Plan</t>
  </si>
  <si>
    <t>02.03.20</t>
  </si>
  <si>
    <t>Deposit TBC</t>
  </si>
  <si>
    <t>Nationwide interest</t>
  </si>
  <si>
    <t>18.03.20</t>
  </si>
  <si>
    <t>Deposit 0008</t>
  </si>
  <si>
    <t>CN.  Planet Spice, Harwoods</t>
  </si>
  <si>
    <t>13.03.20</t>
  </si>
  <si>
    <t>David Minister</t>
  </si>
  <si>
    <t xml:space="preserve">CN  </t>
  </si>
  <si>
    <t>10.03.20</t>
  </si>
  <si>
    <t>Edward Boar</t>
  </si>
  <si>
    <t>G Nichols</t>
  </si>
  <si>
    <t>CN</t>
  </si>
  <si>
    <t>9.03.20</t>
  </si>
  <si>
    <t>Bank interest 660</t>
  </si>
  <si>
    <t>Bank interest 399</t>
  </si>
  <si>
    <t>Bank interest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</si>
</sst>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2" fontId="9" fillId="0" borderId="0" xfId="1" applyNumberFormat="1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2" fontId="9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 vertical="center"/>
    </xf>
    <xf numFmtId="2" fontId="6" fillId="0" borderId="0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9" fillId="0" borderId="0" xfId="1" applyFont="1" applyAlignment="1">
      <alignment horizontal="right"/>
    </xf>
    <xf numFmtId="2" fontId="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3C41-3A37-42A1-920C-4B6821507892}">
  <dimension ref="A1:F36"/>
  <sheetViews>
    <sheetView tabSelected="1" workbookViewId="0">
      <selection activeCell="I29" sqref="I29"/>
    </sheetView>
  </sheetViews>
  <sheetFormatPr defaultRowHeight="15" x14ac:dyDescent="0.25"/>
  <cols>
    <col min="2" max="2" width="27.85546875" bestFit="1" customWidth="1"/>
    <col min="3" max="3" width="32.140625" bestFit="1" customWidth="1"/>
    <col min="6" max="6" width="10" bestFit="1" customWidth="1"/>
  </cols>
  <sheetData>
    <row r="1" spans="1:6" ht="21" x14ac:dyDescent="0.25">
      <c r="A1" s="1"/>
      <c r="B1" s="2"/>
      <c r="C1" s="2"/>
      <c r="D1" s="2"/>
      <c r="E1" s="2"/>
      <c r="F1" s="2"/>
    </row>
    <row r="2" spans="1:6" ht="23.25" x14ac:dyDescent="0.25">
      <c r="A2" s="3" t="s">
        <v>0</v>
      </c>
      <c r="B2" s="3"/>
      <c r="C2" s="3"/>
      <c r="D2" s="3"/>
      <c r="E2" s="3"/>
      <c r="F2" s="3"/>
    </row>
    <row r="3" spans="1:6" ht="15.75" x14ac:dyDescent="0.25">
      <c r="A3" s="4" t="s">
        <v>1</v>
      </c>
      <c r="B3" s="1"/>
      <c r="C3" s="5"/>
      <c r="D3" s="6"/>
      <c r="E3" s="6"/>
      <c r="F3" s="6"/>
    </row>
    <row r="4" spans="1:6" x14ac:dyDescent="0.25">
      <c r="A4" s="7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</row>
    <row r="5" spans="1:6" x14ac:dyDescent="0.25">
      <c r="A5" s="11"/>
      <c r="B5" s="12"/>
      <c r="C5" s="12"/>
      <c r="D5" s="13"/>
      <c r="E5" s="13"/>
      <c r="F5" s="13"/>
    </row>
    <row r="6" spans="1:6" x14ac:dyDescent="0.25">
      <c r="A6" s="11" t="s">
        <v>8</v>
      </c>
      <c r="B6" s="12" t="s">
        <v>9</v>
      </c>
      <c r="C6" s="12" t="s">
        <v>10</v>
      </c>
      <c r="D6" s="13"/>
      <c r="E6" s="13">
        <v>1658.29</v>
      </c>
      <c r="F6" s="13">
        <v>1658.29</v>
      </c>
    </row>
    <row r="7" spans="1:6" x14ac:dyDescent="0.25">
      <c r="A7" s="11" t="s">
        <v>8</v>
      </c>
      <c r="B7" s="12" t="s">
        <v>11</v>
      </c>
      <c r="C7" s="12" t="s">
        <v>12</v>
      </c>
      <c r="D7" s="13"/>
      <c r="E7" s="13">
        <v>42</v>
      </c>
      <c r="F7" s="13">
        <v>42</v>
      </c>
    </row>
    <row r="8" spans="1:6" x14ac:dyDescent="0.25">
      <c r="A8" s="11" t="s">
        <v>13</v>
      </c>
      <c r="B8" s="12" t="s">
        <v>14</v>
      </c>
      <c r="C8" s="12" t="s">
        <v>15</v>
      </c>
      <c r="D8" s="13">
        <v>460</v>
      </c>
      <c r="E8" s="13">
        <v>2300</v>
      </c>
      <c r="F8" s="14">
        <v>2760</v>
      </c>
    </row>
    <row r="9" spans="1:6" x14ac:dyDescent="0.25">
      <c r="A9" s="11" t="s">
        <v>8</v>
      </c>
      <c r="B9" s="12" t="s">
        <v>16</v>
      </c>
      <c r="C9" s="12" t="s">
        <v>17</v>
      </c>
      <c r="D9" s="13">
        <v>71.540000000000006</v>
      </c>
      <c r="E9" s="13">
        <f>F9-D9</f>
        <v>357.7</v>
      </c>
      <c r="F9" s="13">
        <v>429.24</v>
      </c>
    </row>
    <row r="10" spans="1:6" x14ac:dyDescent="0.25">
      <c r="A10" s="11" t="s">
        <v>8</v>
      </c>
      <c r="B10" s="12" t="s">
        <v>18</v>
      </c>
      <c r="C10" s="12" t="s">
        <v>19</v>
      </c>
      <c r="D10" s="13">
        <v>35.979999999999997</v>
      </c>
      <c r="E10" s="13">
        <f>F10-D10</f>
        <v>179.9</v>
      </c>
      <c r="F10" s="13">
        <v>215.88</v>
      </c>
    </row>
    <row r="11" spans="1:6" x14ac:dyDescent="0.25">
      <c r="A11" s="11" t="s">
        <v>20</v>
      </c>
      <c r="B11" s="12" t="s">
        <v>21</v>
      </c>
      <c r="C11" s="12" t="s">
        <v>22</v>
      </c>
      <c r="D11" s="13">
        <v>2.4</v>
      </c>
      <c r="E11" s="13">
        <v>12</v>
      </c>
      <c r="F11" s="15">
        <v>14.4</v>
      </c>
    </row>
    <row r="12" spans="1:6" x14ac:dyDescent="0.25">
      <c r="A12" s="11" t="s">
        <v>20</v>
      </c>
      <c r="B12" s="12" t="s">
        <v>23</v>
      </c>
      <c r="C12" s="12" t="s">
        <v>24</v>
      </c>
      <c r="D12" s="13">
        <v>1.4</v>
      </c>
      <c r="E12" s="13">
        <f>F12-D12</f>
        <v>27.950000000000003</v>
      </c>
      <c r="F12" s="15">
        <v>29.35</v>
      </c>
    </row>
    <row r="13" spans="1:6" x14ac:dyDescent="0.25">
      <c r="A13" s="11" t="s">
        <v>8</v>
      </c>
      <c r="B13" s="12" t="s">
        <v>25</v>
      </c>
      <c r="C13" s="12" t="s">
        <v>26</v>
      </c>
      <c r="D13" s="13"/>
      <c r="E13" s="13">
        <v>140</v>
      </c>
      <c r="F13" s="13">
        <f>28*5</f>
        <v>140</v>
      </c>
    </row>
    <row r="14" spans="1:6" x14ac:dyDescent="0.25">
      <c r="A14" s="11" t="s">
        <v>27</v>
      </c>
      <c r="B14" s="12" t="s">
        <v>28</v>
      </c>
      <c r="C14" s="12" t="s">
        <v>29</v>
      </c>
      <c r="D14" s="13">
        <v>87.5</v>
      </c>
      <c r="E14" s="13">
        <v>437.5</v>
      </c>
      <c r="F14" s="14">
        <v>525</v>
      </c>
    </row>
    <row r="15" spans="1:6" x14ac:dyDescent="0.25">
      <c r="A15" s="11" t="s">
        <v>8</v>
      </c>
      <c r="B15" s="16" t="s">
        <v>30</v>
      </c>
      <c r="C15" s="17" t="s">
        <v>31</v>
      </c>
      <c r="D15" s="18">
        <v>15</v>
      </c>
      <c r="E15" s="15">
        <v>75</v>
      </c>
      <c r="F15" s="15">
        <v>90</v>
      </c>
    </row>
    <row r="16" spans="1:6" x14ac:dyDescent="0.25">
      <c r="A16" s="19" t="s">
        <v>8</v>
      </c>
      <c r="B16" s="16" t="s">
        <v>32</v>
      </c>
      <c r="C16" s="16" t="s">
        <v>33</v>
      </c>
      <c r="D16" s="18">
        <v>0</v>
      </c>
      <c r="E16" s="15">
        <v>28.74</v>
      </c>
      <c r="F16" s="15">
        <v>28.74</v>
      </c>
    </row>
    <row r="17" spans="1:6" x14ac:dyDescent="0.25">
      <c r="A17" s="19" t="s">
        <v>8</v>
      </c>
      <c r="B17" s="16" t="s">
        <v>34</v>
      </c>
      <c r="C17" s="16" t="s">
        <v>35</v>
      </c>
      <c r="D17" s="18"/>
      <c r="E17" s="15">
        <v>1959.55</v>
      </c>
      <c r="F17" s="15">
        <v>1959.55</v>
      </c>
    </row>
    <row r="18" spans="1:6" x14ac:dyDescent="0.25">
      <c r="A18" s="11" t="s">
        <v>8</v>
      </c>
      <c r="B18" s="12" t="s">
        <v>36</v>
      </c>
      <c r="C18" s="12" t="s">
        <v>37</v>
      </c>
      <c r="D18" s="20">
        <v>8.5500000000000007</v>
      </c>
      <c r="E18" s="13">
        <v>42.72</v>
      </c>
      <c r="F18" s="13">
        <v>51.27</v>
      </c>
    </row>
    <row r="19" spans="1:6" x14ac:dyDescent="0.25">
      <c r="A19" s="11" t="s">
        <v>8</v>
      </c>
      <c r="B19" s="12" t="s">
        <v>38</v>
      </c>
      <c r="C19" s="12" t="s">
        <v>39</v>
      </c>
      <c r="D19" s="20"/>
      <c r="E19" s="21">
        <v>669.33</v>
      </c>
      <c r="F19" s="21">
        <v>669.33</v>
      </c>
    </row>
    <row r="20" spans="1:6" x14ac:dyDescent="0.25">
      <c r="A20" s="11" t="s">
        <v>8</v>
      </c>
      <c r="B20" s="12" t="s">
        <v>40</v>
      </c>
      <c r="C20" s="12" t="s">
        <v>41</v>
      </c>
      <c r="D20" s="20"/>
      <c r="E20" s="21">
        <v>150</v>
      </c>
      <c r="F20" s="21">
        <v>150</v>
      </c>
    </row>
    <row r="21" spans="1:6" x14ac:dyDescent="0.25">
      <c r="A21" s="11"/>
      <c r="B21" s="12"/>
      <c r="C21" s="12"/>
      <c r="D21" s="20"/>
      <c r="E21" s="13"/>
      <c r="F21" s="13"/>
    </row>
    <row r="22" spans="1:6" ht="15.75" thickBot="1" x14ac:dyDescent="0.3">
      <c r="A22" s="22" t="s">
        <v>42</v>
      </c>
      <c r="B22" s="22"/>
      <c r="C22" s="23"/>
      <c r="D22" s="24">
        <f>SUM(D5:D18)</f>
        <v>682.36999999999989</v>
      </c>
      <c r="E22" s="24">
        <f>SUM(E5:E20)</f>
        <v>8080.6799999999994</v>
      </c>
      <c r="F22" s="24">
        <f>SUM(F5:F20)</f>
        <v>8763.0500000000011</v>
      </c>
    </row>
    <row r="23" spans="1:6" ht="21.75" thickTop="1" x14ac:dyDescent="0.25">
      <c r="A23" s="4" t="s">
        <v>43</v>
      </c>
      <c r="B23" s="1"/>
      <c r="C23" s="25"/>
      <c r="D23" s="26"/>
      <c r="E23" s="26"/>
      <c r="F23" s="26"/>
    </row>
    <row r="24" spans="1:6" ht="21" x14ac:dyDescent="0.25">
      <c r="A24" s="11" t="s">
        <v>44</v>
      </c>
      <c r="B24" s="12" t="s">
        <v>45</v>
      </c>
      <c r="C24" s="12" t="s">
        <v>46</v>
      </c>
      <c r="D24" s="26"/>
      <c r="E24" s="27"/>
      <c r="F24" s="28">
        <v>15000</v>
      </c>
    </row>
    <row r="25" spans="1:6" ht="21" x14ac:dyDescent="0.25">
      <c r="A25" s="11" t="s">
        <v>44</v>
      </c>
      <c r="B25" s="12" t="s">
        <v>47</v>
      </c>
      <c r="C25" s="12" t="s">
        <v>48</v>
      </c>
      <c r="D25" s="26"/>
      <c r="E25" s="27"/>
      <c r="F25" s="28">
        <v>2300</v>
      </c>
    </row>
    <row r="26" spans="1:6" ht="21" x14ac:dyDescent="0.25">
      <c r="A26" s="11" t="s">
        <v>49</v>
      </c>
      <c r="B26" s="29">
        <v>200254</v>
      </c>
      <c r="C26" s="12" t="s">
        <v>50</v>
      </c>
      <c r="D26" s="26"/>
      <c r="E26" s="27"/>
      <c r="F26" s="28">
        <v>30</v>
      </c>
    </row>
    <row r="27" spans="1:6" ht="21" x14ac:dyDescent="0.25">
      <c r="A27" s="11" t="s">
        <v>44</v>
      </c>
      <c r="B27" s="12" t="s">
        <v>51</v>
      </c>
      <c r="C27" s="12"/>
      <c r="D27" s="26"/>
      <c r="E27" s="27"/>
      <c r="F27" s="28">
        <v>318.60000000000002</v>
      </c>
    </row>
    <row r="28" spans="1:6" ht="21" x14ac:dyDescent="0.25">
      <c r="A28" s="11" t="s">
        <v>52</v>
      </c>
      <c r="B28" s="12" t="s">
        <v>53</v>
      </c>
      <c r="C28" s="12" t="s">
        <v>54</v>
      </c>
      <c r="D28" s="26"/>
      <c r="E28" s="27"/>
      <c r="F28" s="28">
        <v>187</v>
      </c>
    </row>
    <row r="29" spans="1:6" ht="21" x14ac:dyDescent="0.25">
      <c r="A29" s="11" t="s">
        <v>55</v>
      </c>
      <c r="B29" s="12" t="s">
        <v>56</v>
      </c>
      <c r="C29" s="12" t="s">
        <v>57</v>
      </c>
      <c r="D29" s="26"/>
      <c r="E29" s="27"/>
      <c r="F29" s="28">
        <v>250</v>
      </c>
    </row>
    <row r="30" spans="1:6" ht="21" x14ac:dyDescent="0.25">
      <c r="A30" s="11" t="s">
        <v>58</v>
      </c>
      <c r="B30" s="12" t="s">
        <v>59</v>
      </c>
      <c r="C30" s="12" t="s">
        <v>57</v>
      </c>
      <c r="D30" s="26"/>
      <c r="E30" s="27"/>
      <c r="F30" s="28">
        <v>125</v>
      </c>
    </row>
    <row r="31" spans="1:6" ht="21" x14ac:dyDescent="0.25">
      <c r="A31" s="11" t="s">
        <v>58</v>
      </c>
      <c r="B31" s="12" t="s">
        <v>60</v>
      </c>
      <c r="C31" s="12" t="s">
        <v>61</v>
      </c>
      <c r="D31" s="26"/>
      <c r="E31" s="27"/>
      <c r="F31" s="28">
        <v>125</v>
      </c>
    </row>
    <row r="32" spans="1:6" x14ac:dyDescent="0.25">
      <c r="A32" s="30" t="s">
        <v>62</v>
      </c>
      <c r="B32" s="12" t="s">
        <v>63</v>
      </c>
      <c r="C32" s="12"/>
      <c r="D32" s="31"/>
      <c r="E32" s="31"/>
      <c r="F32" s="32">
        <v>0.05</v>
      </c>
    </row>
    <row r="33" spans="1:6" ht="21" x14ac:dyDescent="0.35">
      <c r="A33" s="11" t="s">
        <v>62</v>
      </c>
      <c r="B33" s="12" t="s">
        <v>64</v>
      </c>
      <c r="C33" s="12"/>
      <c r="D33" s="33"/>
      <c r="E33" s="34"/>
      <c r="F33" s="32">
        <v>2.86</v>
      </c>
    </row>
    <row r="34" spans="1:6" ht="21" x14ac:dyDescent="0.35">
      <c r="A34" s="35" t="s">
        <v>62</v>
      </c>
      <c r="B34" s="36" t="s">
        <v>65</v>
      </c>
      <c r="C34" s="36"/>
      <c r="D34" s="33"/>
      <c r="E34" s="34"/>
      <c r="F34" s="32">
        <v>0.02</v>
      </c>
    </row>
    <row r="35" spans="1:6" ht="15.75" thickBot="1" x14ac:dyDescent="0.3">
      <c r="A35" s="37"/>
      <c r="B35" s="38"/>
      <c r="C35" s="38"/>
      <c r="D35" s="39"/>
      <c r="E35" s="40"/>
      <c r="F35" s="41">
        <f>SUM(F24:F34)</f>
        <v>18338.53</v>
      </c>
    </row>
    <row r="36" spans="1:6" ht="15.75" thickTop="1" x14ac:dyDescent="0.25"/>
  </sheetData>
  <mergeCells count="2">
    <mergeCell ref="B1:F1"/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E7F883309CD418EAB221764B77A39" ma:contentTypeVersion="10" ma:contentTypeDescription="Create a new document." ma:contentTypeScope="" ma:versionID="6c43fe61b766a667cc2bbb1f1f84b88c">
  <xsd:schema xmlns:xsd="http://www.w3.org/2001/XMLSchema" xmlns:xs="http://www.w3.org/2001/XMLSchema" xmlns:p="http://schemas.microsoft.com/office/2006/metadata/properties" xmlns:ns3="f81d8abf-6042-48ab-ae12-71e7ee824508" targetNamespace="http://schemas.microsoft.com/office/2006/metadata/properties" ma:root="true" ma:fieldsID="57106553ed0909912529767b130144a2" ns3:_="">
    <xsd:import namespace="f81d8abf-6042-48ab-ae12-71e7ee8245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d8abf-6042-48ab-ae12-71e7ee824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15133B-DE18-4BA9-ABE1-DB9DA61CD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d8abf-6042-48ab-ae12-71e7ee824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01CD31-00CD-412E-9ECB-7626611D2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B3F34-227C-49F3-A3B6-FA547E9282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payments and receipts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2020-06-30T12:01:47Z</dcterms:created>
  <dcterms:modified xsi:type="dcterms:W3CDTF">2020-06-30T12:03:24Z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0x010100569E7F883309CD418EAB221764B77A39</vt:lpwstr>
  </property>
</Properties>
</file>